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Согратли СОШ флешка\по питанию\для раздела food табл с сылками\типовое меню 2023\"/>
    </mc:Choice>
  </mc:AlternateContent>
  <bookViews>
    <workbookView xWindow="0" yWindow="0" windowWidth="28410" windowHeight="1156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F196" i="1" l="1"/>
  <c r="G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<sst xmlns="http://schemas.openxmlformats.org/spreadsheetml/2006/main" count="255" uniqueCount="72">
  <si>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</si>
  <si>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</si>
  <si>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</si>
  <si>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</si>
  <si>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</si>
  <si>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</si>
  <si>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</si>
  <si>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</si>
  <si>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</si>
  <si>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</si>
  <si>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</si>
  <si>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</si>
  <si>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</si>
  <si>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</si>
  <si>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</si>
  <si>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</si>
  <si>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</si>
  <si>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</si>
  <si>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</si>
  <si>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</si>
  <si>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</si>
  <si>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</si>
  <si>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</si>
  <si>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</si>
  <si>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</si>
  <si>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</si>
  <si>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</si>
  <si>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</si>
  <si>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</si>
  <si>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</si>
  <si>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</si>
  <si>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</si>
  <si>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</si>
  <si>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</si>
  <si>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</si>
  <si>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</si>
  <si>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</si>
  <si>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</si>
  <si>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</si>
  <si>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
пшеничная</t>
  </si>
  <si>
    <t>Какао с молоком</t>
  </si>
  <si>
    <t>какао с молоком</t>
  </si>
  <si>
    <t>Хлеб ржаной</t>
  </si>
  <si>
    <t>банан</t>
  </si>
  <si>
    <t>бутерброд с сыром</t>
  </si>
  <si>
    <t>сосиска отварная</t>
  </si>
  <si>
    <t>каша гречневая рассыпчатая</t>
  </si>
  <si>
    <t>чай с сахаром</t>
  </si>
  <si>
    <t>каша молочная ячневая</t>
  </si>
  <si>
    <t>бутерброд с маслом</t>
  </si>
  <si>
    <t>яблоки</t>
  </si>
  <si>
    <t>печенье</t>
  </si>
  <si>
    <t>хлеб ржаной</t>
  </si>
  <si>
    <t>каша молочная манная</t>
  </si>
  <si>
    <t>сырники</t>
  </si>
  <si>
    <t>хлеб пшеничный</t>
  </si>
  <si>
    <t>сладкое</t>
  </si>
  <si>
    <t>суп молочный с крупой</t>
  </si>
  <si>
    <t xml:space="preserve">хлеб ржаной </t>
  </si>
  <si>
    <t xml:space="preserve">яблоки </t>
  </si>
  <si>
    <t xml:space="preserve">запеканка творожная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</si>
  <si>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</si>
  <si>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</si>
  <si>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</si>
  <si>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оладьи с джемом</t>
  </si>
  <si>
    <t xml:space="preserve">хлеб пшеничный </t>
  </si>
  <si>
    <t>каша молочная овсяная</t>
  </si>
  <si>
    <t>пряник промышленного производства</t>
  </si>
  <si>
    <t>п/п</t>
  </si>
  <si>
    <t>ГКОУ РД "Согратлинская СОШ Гунибского района"</t>
  </si>
  <si>
    <t>директор</t>
  </si>
  <si>
    <t>Толбоева А.М.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</si>
</sst>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70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8.1999999999999993</v>
      </c>
      <c r="H6" s="40">
        <v>8.6</v>
      </c>
      <c r="I6" s="40">
        <v>39.6</v>
      </c>
      <c r="J6" s="40">
        <v>272</v>
      </c>
      <c r="K6" s="41">
        <v>438</v>
      </c>
      <c r="L6" s="40">
        <v>13.39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7</v>
      </c>
      <c r="H8" s="43">
        <v>4.7</v>
      </c>
      <c r="I8" s="43">
        <v>19.5</v>
      </c>
      <c r="J8" s="43">
        <v>154</v>
      </c>
      <c r="K8" s="44">
        <v>12</v>
      </c>
      <c r="L8" s="43">
        <v>16.8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10</v>
      </c>
      <c r="G9" s="43">
        <v>1.3</v>
      </c>
      <c r="H9" s="43">
        <v>0.3</v>
      </c>
      <c r="I9" s="43">
        <v>4</v>
      </c>
      <c r="J9" s="43">
        <v>25</v>
      </c>
      <c r="K9" s="44">
        <v>1350</v>
      </c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1.5</v>
      </c>
      <c r="H10" s="43">
        <v>0.2</v>
      </c>
      <c r="I10" s="43">
        <v>21.8</v>
      </c>
      <c r="J10" s="43">
        <v>95</v>
      </c>
      <c r="K10" s="44">
        <v>458</v>
      </c>
      <c r="L10" s="43">
        <v>11.2</v>
      </c>
    </row>
    <row r="11" spans="1:12" ht="15" x14ac:dyDescent="0.25">
      <c r="A11" s="23"/>
      <c r="B11" s="15"/>
      <c r="C11" s="11"/>
      <c r="D11" s="6" t="s">
        <v>26</v>
      </c>
      <c r="E11" s="42" t="s">
        <v>44</v>
      </c>
      <c r="F11" s="43">
        <v>50</v>
      </c>
      <c r="G11" s="43">
        <v>8.4</v>
      </c>
      <c r="H11" s="43">
        <v>17.899999999999999</v>
      </c>
      <c r="I11" s="43">
        <v>1.8</v>
      </c>
      <c r="J11" s="43">
        <v>201</v>
      </c>
      <c r="K11" s="44">
        <v>0</v>
      </c>
      <c r="L11" s="43">
        <v>16.54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26.4</v>
      </c>
      <c r="H13" s="19">
        <f t="shared" si="0"/>
        <v>31.7</v>
      </c>
      <c r="I13" s="19">
        <f t="shared" si="0"/>
        <v>86.7</v>
      </c>
      <c r="J13" s="19">
        <f t="shared" si="0"/>
        <v>747</v>
      </c>
      <c r="K13" s="25"/>
      <c r="L13" s="19">
        <f t="shared" ref="L13" si="1">SUM(L6:L12)</f>
        <v>59.93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26.4</v>
      </c>
      <c r="H24" s="32">
        <f t="shared" si="4"/>
        <v>31.7</v>
      </c>
      <c r="I24" s="32">
        <f t="shared" si="4"/>
        <v>86.7</v>
      </c>
      <c r="J24" s="32">
        <f t="shared" si="4"/>
        <v>747</v>
      </c>
      <c r="K24" s="32"/>
      <c r="L24" s="32">
        <f t="shared" ref="L24" si="5">L13+L23</f>
        <v>59.93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70</v>
      </c>
      <c r="G25" s="40">
        <v>6.7</v>
      </c>
      <c r="H25" s="40">
        <v>16.100000000000001</v>
      </c>
      <c r="I25" s="40">
        <v>3</v>
      </c>
      <c r="J25" s="40">
        <v>184</v>
      </c>
      <c r="K25" s="41">
        <v>168</v>
      </c>
      <c r="L25" s="40">
        <v>48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150</v>
      </c>
      <c r="G26" s="43">
        <v>19.5</v>
      </c>
      <c r="H26" s="43">
        <v>3.8</v>
      </c>
      <c r="I26" s="43">
        <v>88.5</v>
      </c>
      <c r="J26" s="43">
        <v>465</v>
      </c>
      <c r="K26" s="44">
        <v>438</v>
      </c>
      <c r="L26" s="43">
        <v>13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21.6</v>
      </c>
      <c r="J27" s="43">
        <v>83.4</v>
      </c>
      <c r="K27" s="44">
        <v>430</v>
      </c>
      <c r="L27" s="43">
        <v>16.8</v>
      </c>
    </row>
    <row r="28" spans="1:12" ht="15" x14ac:dyDescent="0.25">
      <c r="A28" s="14"/>
      <c r="B28" s="15"/>
      <c r="C28" s="11"/>
      <c r="D28" s="7" t="s">
        <v>23</v>
      </c>
      <c r="E28" s="42" t="s">
        <v>55</v>
      </c>
      <c r="F28" s="43">
        <v>30</v>
      </c>
      <c r="G28" s="43">
        <v>3.73</v>
      </c>
      <c r="H28" s="43">
        <v>0.6</v>
      </c>
      <c r="I28" s="43">
        <v>18.64</v>
      </c>
      <c r="J28" s="43">
        <v>97.6</v>
      </c>
      <c r="K28" s="44">
        <v>1350</v>
      </c>
      <c r="L28" s="43">
        <v>2.75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0" t="s">
        <v>23</v>
      </c>
      <c r="E30" s="42" t="s">
        <v>52</v>
      </c>
      <c r="F30" s="43">
        <v>10</v>
      </c>
      <c r="G30" s="43">
        <v>1.3</v>
      </c>
      <c r="H30" s="43">
        <v>0.3</v>
      </c>
      <c r="I30" s="43">
        <v>4</v>
      </c>
      <c r="J30" s="43">
        <v>25</v>
      </c>
      <c r="K30" s="44">
        <v>1350</v>
      </c>
      <c r="L30" s="43">
        <v>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31.63</v>
      </c>
      <c r="H32" s="19">
        <f t="shared" ref="H32" si="7">SUM(H25:H31)</f>
        <v>20.900000000000006</v>
      </c>
      <c r="I32" s="19">
        <f t="shared" ref="I32" si="8">SUM(I25:I31)</f>
        <v>135.74</v>
      </c>
      <c r="J32" s="19">
        <f t="shared" ref="J32:L32" si="9">SUM(J25:J31)</f>
        <v>855</v>
      </c>
      <c r="K32" s="25"/>
      <c r="L32" s="19">
        <f t="shared" si="9"/>
        <v>82.55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460</v>
      </c>
      <c r="G43" s="32">
        <f t="shared" ref="G43" si="14">G32+G42</f>
        <v>31.63</v>
      </c>
      <c r="H43" s="32">
        <f t="shared" ref="H43" si="15">H32+H42</f>
        <v>20.900000000000006</v>
      </c>
      <c r="I43" s="32">
        <f t="shared" ref="I43" si="16">I32+I42</f>
        <v>135.74</v>
      </c>
      <c r="J43" s="32">
        <f t="shared" ref="J43:L43" si="17">J32+J42</f>
        <v>855</v>
      </c>
      <c r="K43" s="32"/>
      <c r="L43" s="32">
        <f t="shared" si="17"/>
        <v>82.55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200</v>
      </c>
      <c r="G44" s="40">
        <v>7.2</v>
      </c>
      <c r="H44" s="40">
        <v>4</v>
      </c>
      <c r="I44" s="40">
        <v>39.6</v>
      </c>
      <c r="J44" s="40">
        <v>222</v>
      </c>
      <c r="K44" s="41">
        <v>438</v>
      </c>
      <c r="L44" s="40">
        <v>12.39</v>
      </c>
    </row>
    <row r="45" spans="1:12" ht="15" x14ac:dyDescent="0.25">
      <c r="A45" s="23"/>
      <c r="B45" s="15"/>
      <c r="C45" s="11"/>
      <c r="D45" s="50" t="s">
        <v>26</v>
      </c>
      <c r="E45" s="42" t="s">
        <v>49</v>
      </c>
      <c r="F45" s="43">
        <v>35</v>
      </c>
      <c r="G45" s="43">
        <v>0.8</v>
      </c>
      <c r="H45" s="43">
        <v>48.2</v>
      </c>
      <c r="I45" s="43">
        <v>6.3</v>
      </c>
      <c r="J45" s="43">
        <v>460</v>
      </c>
      <c r="K45" s="44">
        <v>3</v>
      </c>
      <c r="L45" s="43">
        <v>9</v>
      </c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7</v>
      </c>
      <c r="H46" s="43">
        <v>4.7</v>
      </c>
      <c r="I46" s="43">
        <v>19.5</v>
      </c>
      <c r="J46" s="43">
        <v>154</v>
      </c>
      <c r="K46" s="44">
        <v>12</v>
      </c>
      <c r="L46" s="43">
        <v>16.8</v>
      </c>
    </row>
    <row r="47" spans="1:12" ht="15" x14ac:dyDescent="0.25">
      <c r="A47" s="23"/>
      <c r="B47" s="15"/>
      <c r="C47" s="11"/>
      <c r="D47" s="7" t="s">
        <v>23</v>
      </c>
      <c r="E47" s="42" t="s">
        <v>52</v>
      </c>
      <c r="F47" s="43">
        <v>10</v>
      </c>
      <c r="G47" s="43">
        <v>1.3</v>
      </c>
      <c r="H47" s="43">
        <v>0.3</v>
      </c>
      <c r="I47" s="43">
        <v>4</v>
      </c>
      <c r="J47" s="43">
        <v>25</v>
      </c>
      <c r="K47" s="44">
        <v>1350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0.3</v>
      </c>
      <c r="I48" s="43">
        <v>19.899999999999999</v>
      </c>
      <c r="J48" s="43">
        <v>76</v>
      </c>
      <c r="K48" s="44">
        <v>458</v>
      </c>
      <c r="L48" s="43">
        <v>11.6</v>
      </c>
    </row>
    <row r="49" spans="1:12" ht="15" x14ac:dyDescent="0.25">
      <c r="A49" s="23"/>
      <c r="B49" s="15"/>
      <c r="C49" s="11"/>
      <c r="D49" s="50" t="s">
        <v>56</v>
      </c>
      <c r="E49" s="42" t="s">
        <v>51</v>
      </c>
      <c r="F49" s="43">
        <v>40</v>
      </c>
      <c r="G49" s="43">
        <v>5.8</v>
      </c>
      <c r="H49" s="43">
        <v>5</v>
      </c>
      <c r="I49" s="43">
        <v>9.6</v>
      </c>
      <c r="J49" s="43">
        <v>108</v>
      </c>
      <c r="K49" s="44">
        <v>0</v>
      </c>
      <c r="L49" s="43">
        <v>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585</v>
      </c>
      <c r="G51" s="19">
        <f t="shared" ref="G51" si="18">SUM(G44:G50)</f>
        <v>22.5</v>
      </c>
      <c r="H51" s="19">
        <f t="shared" ref="H51" si="19">SUM(H44:H50)</f>
        <v>62.5</v>
      </c>
      <c r="I51" s="19">
        <f t="shared" ref="I51" si="20">SUM(I44:I50)</f>
        <v>98.9</v>
      </c>
      <c r="J51" s="19">
        <f t="shared" ref="J51:L51" si="21">SUM(J44:J50)</f>
        <v>1045</v>
      </c>
      <c r="K51" s="25"/>
      <c r="L51" s="19">
        <f t="shared" si="21"/>
        <v>60.79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585</v>
      </c>
      <c r="G62" s="32">
        <f t="shared" ref="G62" si="26">G51+G61</f>
        <v>22.5</v>
      </c>
      <c r="H62" s="32">
        <f t="shared" ref="H62" si="27">H51+H61</f>
        <v>62.5</v>
      </c>
      <c r="I62" s="32">
        <f t="shared" ref="I62" si="28">I51+I61</f>
        <v>98.9</v>
      </c>
      <c r="J62" s="32">
        <f t="shared" ref="J62:L62" si="29">J51+J61</f>
        <v>1045</v>
      </c>
      <c r="K62" s="32"/>
      <c r="L62" s="32">
        <f t="shared" si="29"/>
        <v>60.79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200</v>
      </c>
      <c r="G63" s="40">
        <v>6</v>
      </c>
      <c r="H63" s="40">
        <v>6.4</v>
      </c>
      <c r="I63" s="40">
        <v>30.6</v>
      </c>
      <c r="J63" s="40">
        <v>196</v>
      </c>
      <c r="K63" s="41">
        <v>438</v>
      </c>
      <c r="L63" s="40">
        <v>12.39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100</v>
      </c>
      <c r="G64" s="43">
        <v>11</v>
      </c>
      <c r="H64" s="43">
        <v>11</v>
      </c>
      <c r="I64" s="43">
        <v>17</v>
      </c>
      <c r="J64" s="43">
        <v>210</v>
      </c>
      <c r="K64" s="41">
        <v>150</v>
      </c>
      <c r="L64" s="40">
        <v>50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0.4</v>
      </c>
      <c r="H65" s="43">
        <v>0.1</v>
      </c>
      <c r="I65" s="43">
        <v>21.6</v>
      </c>
      <c r="J65" s="43">
        <v>83.4</v>
      </c>
      <c r="K65" s="44">
        <v>12</v>
      </c>
      <c r="L65" s="43">
        <v>16.8</v>
      </c>
    </row>
    <row r="66" spans="1:12" ht="15" x14ac:dyDescent="0.25">
      <c r="A66" s="23"/>
      <c r="B66" s="15"/>
      <c r="C66" s="11"/>
      <c r="D66" s="7" t="s">
        <v>23</v>
      </c>
      <c r="E66" s="42" t="s">
        <v>55</v>
      </c>
      <c r="F66" s="43">
        <v>30</v>
      </c>
      <c r="G66" s="43">
        <v>3.73</v>
      </c>
      <c r="H66" s="43">
        <v>0.6</v>
      </c>
      <c r="I66" s="43">
        <v>18.64</v>
      </c>
      <c r="J66" s="43">
        <v>97.6</v>
      </c>
      <c r="K66" s="44">
        <v>1350</v>
      </c>
      <c r="L66" s="43">
        <v>2.75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0" t="s">
        <v>23</v>
      </c>
      <c r="E68" s="42" t="s">
        <v>52</v>
      </c>
      <c r="F68" s="43">
        <v>10</v>
      </c>
      <c r="G68" s="43">
        <v>1.3</v>
      </c>
      <c r="H68" s="43">
        <v>0.3</v>
      </c>
      <c r="I68" s="43">
        <v>4</v>
      </c>
      <c r="J68" s="43">
        <v>25</v>
      </c>
      <c r="K68" s="44">
        <v>1350</v>
      </c>
      <c r="L68" s="43">
        <v>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22.43</v>
      </c>
      <c r="H70" s="19">
        <f t="shared" ref="H70" si="31">SUM(H63:H69)</f>
        <v>18.400000000000002</v>
      </c>
      <c r="I70" s="19">
        <f t="shared" ref="I70" si="32">SUM(I63:I69)</f>
        <v>91.84</v>
      </c>
      <c r="J70" s="19">
        <f t="shared" ref="J70:L70" si="33">SUM(J63:J69)</f>
        <v>612</v>
      </c>
      <c r="K70" s="25"/>
      <c r="L70" s="19">
        <f t="shared" si="33"/>
        <v>83.94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22.43</v>
      </c>
      <c r="H81" s="32">
        <f t="shared" ref="H81" si="39">H70+H80</f>
        <v>18.400000000000002</v>
      </c>
      <c r="I81" s="32">
        <f t="shared" ref="I81" si="40">I70+I80</f>
        <v>91.84</v>
      </c>
      <c r="J81" s="32">
        <f t="shared" ref="J81:L81" si="41">J70+J80</f>
        <v>612</v>
      </c>
      <c r="K81" s="32"/>
      <c r="L81" s="32">
        <f t="shared" si="41"/>
        <v>83.94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250</v>
      </c>
      <c r="G82" s="40">
        <v>6.5</v>
      </c>
      <c r="H82" s="40">
        <v>7</v>
      </c>
      <c r="I82" s="40">
        <v>21.8</v>
      </c>
      <c r="J82" s="40">
        <v>170.5</v>
      </c>
      <c r="K82" s="41">
        <v>438</v>
      </c>
      <c r="L82" s="40">
        <v>12.39</v>
      </c>
    </row>
    <row r="83" spans="1:12" ht="15" x14ac:dyDescent="0.25">
      <c r="A83" s="23"/>
      <c r="B83" s="15"/>
      <c r="C83" s="11"/>
      <c r="D83" s="50" t="s">
        <v>26</v>
      </c>
      <c r="E83" s="42" t="s">
        <v>44</v>
      </c>
      <c r="F83" s="43">
        <v>50</v>
      </c>
      <c r="G83" s="43">
        <v>8.4</v>
      </c>
      <c r="H83" s="43">
        <v>17.899999999999999</v>
      </c>
      <c r="I83" s="43">
        <v>1.8</v>
      </c>
      <c r="J83" s="43">
        <v>201</v>
      </c>
      <c r="K83" s="44">
        <v>0</v>
      </c>
      <c r="L83" s="43">
        <v>16.54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7</v>
      </c>
      <c r="H84" s="43">
        <v>4.7</v>
      </c>
      <c r="I84" s="43">
        <v>19.5</v>
      </c>
      <c r="J84" s="43">
        <v>154</v>
      </c>
      <c r="K84" s="44">
        <v>12</v>
      </c>
      <c r="L84" s="43">
        <v>16.8</v>
      </c>
    </row>
    <row r="85" spans="1:12" ht="15" x14ac:dyDescent="0.25">
      <c r="A85" s="23"/>
      <c r="B85" s="15"/>
      <c r="C85" s="11"/>
      <c r="D85" s="7" t="s">
        <v>23</v>
      </c>
      <c r="E85" s="42" t="s">
        <v>58</v>
      </c>
      <c r="F85" s="43">
        <v>10</v>
      </c>
      <c r="G85" s="43">
        <v>1.3</v>
      </c>
      <c r="H85" s="43">
        <v>0.3</v>
      </c>
      <c r="I85" s="43">
        <v>4</v>
      </c>
      <c r="J85" s="43">
        <v>25</v>
      </c>
      <c r="K85" s="44">
        <v>1350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50</v>
      </c>
      <c r="F86" s="43">
        <v>100</v>
      </c>
      <c r="G86" s="43">
        <v>0.4</v>
      </c>
      <c r="H86" s="43">
        <v>0.3</v>
      </c>
      <c r="I86" s="43">
        <v>19.899999999999999</v>
      </c>
      <c r="J86" s="43">
        <v>76</v>
      </c>
      <c r="K86" s="44" t="s">
        <v>68</v>
      </c>
      <c r="L86" s="43">
        <v>11.6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23.599999999999998</v>
      </c>
      <c r="H89" s="19">
        <f t="shared" ref="H89" si="43">SUM(H82:H88)</f>
        <v>30.2</v>
      </c>
      <c r="I89" s="19">
        <f t="shared" ref="I89" si="44">SUM(I82:I88)</f>
        <v>67</v>
      </c>
      <c r="J89" s="19">
        <f t="shared" ref="J89:L89" si="45">SUM(J82:J88)</f>
        <v>626.5</v>
      </c>
      <c r="K89" s="25"/>
      <c r="L89" s="19">
        <f t="shared" si="45"/>
        <v>59.330000000000005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610</v>
      </c>
      <c r="G100" s="32">
        <f t="shared" ref="G100" si="50">G89+G99</f>
        <v>23.599999999999998</v>
      </c>
      <c r="H100" s="32">
        <f t="shared" ref="H100" si="51">H89+H99</f>
        <v>30.2</v>
      </c>
      <c r="I100" s="32">
        <f t="shared" ref="I100" si="52">I89+I99</f>
        <v>67</v>
      </c>
      <c r="J100" s="32">
        <f t="shared" ref="J100:L100" si="53">J89+J99</f>
        <v>626.5</v>
      </c>
      <c r="K100" s="32"/>
      <c r="L100" s="32">
        <f t="shared" si="53"/>
        <v>59.330000000000005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53</v>
      </c>
      <c r="F101" s="40">
        <v>200</v>
      </c>
      <c r="G101" s="40">
        <v>7</v>
      </c>
      <c r="H101" s="40">
        <v>6.5</v>
      </c>
      <c r="I101" s="40">
        <v>36.6</v>
      </c>
      <c r="J101" s="40">
        <v>236</v>
      </c>
      <c r="K101" s="41">
        <v>438</v>
      </c>
      <c r="L101" s="40">
        <v>12.39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50</v>
      </c>
      <c r="G102" s="43">
        <v>8.4</v>
      </c>
      <c r="H102" s="43">
        <v>17.899999999999999</v>
      </c>
      <c r="I102" s="43">
        <v>1.8</v>
      </c>
      <c r="J102" s="43">
        <v>201</v>
      </c>
      <c r="K102" s="44">
        <v>0</v>
      </c>
      <c r="L102" s="43">
        <v>16.54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</v>
      </c>
      <c r="H103" s="43">
        <v>4.7</v>
      </c>
      <c r="I103" s="43">
        <v>19.5</v>
      </c>
      <c r="J103" s="43">
        <v>154</v>
      </c>
      <c r="K103" s="44">
        <v>12</v>
      </c>
      <c r="L103" s="43">
        <v>16.8</v>
      </c>
    </row>
    <row r="104" spans="1:12" ht="15" x14ac:dyDescent="0.25">
      <c r="A104" s="23"/>
      <c r="B104" s="15"/>
      <c r="C104" s="11"/>
      <c r="D104" s="7" t="s">
        <v>23</v>
      </c>
      <c r="E104" s="42" t="s">
        <v>52</v>
      </c>
      <c r="F104" s="43">
        <v>10</v>
      </c>
      <c r="G104" s="43">
        <v>1.3</v>
      </c>
      <c r="H104" s="43">
        <v>0.3</v>
      </c>
      <c r="I104" s="43">
        <v>4</v>
      </c>
      <c r="J104" s="43">
        <v>25</v>
      </c>
      <c r="K104" s="44">
        <v>1350</v>
      </c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 t="s">
        <v>59</v>
      </c>
      <c r="F105" s="43">
        <v>100</v>
      </c>
      <c r="G105" s="43">
        <v>0.4</v>
      </c>
      <c r="H105" s="43">
        <v>0.3</v>
      </c>
      <c r="I105" s="43">
        <v>19.899999999999999</v>
      </c>
      <c r="J105" s="43">
        <v>76</v>
      </c>
      <c r="K105" s="44" t="s">
        <v>68</v>
      </c>
      <c r="L105" s="43">
        <v>11.6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24.099999999999998</v>
      </c>
      <c r="H108" s="19">
        <f t="shared" si="54"/>
        <v>29.7</v>
      </c>
      <c r="I108" s="19">
        <f t="shared" si="54"/>
        <v>81.8</v>
      </c>
      <c r="J108" s="19">
        <f t="shared" si="54"/>
        <v>692</v>
      </c>
      <c r="K108" s="25"/>
      <c r="L108" s="19">
        <f t="shared" ref="L108" si="55">SUM(L101:L107)</f>
        <v>59.330000000000005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560</v>
      </c>
      <c r="G119" s="32">
        <f t="shared" ref="G119" si="58">G108+G118</f>
        <v>24.099999999999998</v>
      </c>
      <c r="H119" s="32">
        <f t="shared" ref="H119" si="59">H108+H118</f>
        <v>29.7</v>
      </c>
      <c r="I119" s="32">
        <f t="shared" ref="I119" si="60">I108+I118</f>
        <v>81.8</v>
      </c>
      <c r="J119" s="32">
        <f t="shared" ref="J119:L119" si="61">J108+J118</f>
        <v>692</v>
      </c>
      <c r="K119" s="32"/>
      <c r="L119" s="32">
        <f t="shared" si="61"/>
        <v>59.330000000000005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18.2</v>
      </c>
      <c r="H120" s="40">
        <v>14.5</v>
      </c>
      <c r="I120" s="40">
        <v>21.3</v>
      </c>
      <c r="J120" s="40">
        <v>290</v>
      </c>
      <c r="K120" s="41">
        <v>246</v>
      </c>
      <c r="L120" s="40">
        <v>50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0.4</v>
      </c>
      <c r="H122" s="43">
        <v>0.1</v>
      </c>
      <c r="I122" s="43">
        <v>21.6</v>
      </c>
      <c r="J122" s="43">
        <v>83.4</v>
      </c>
      <c r="K122" s="44">
        <v>12</v>
      </c>
      <c r="L122" s="43">
        <v>16.8</v>
      </c>
    </row>
    <row r="123" spans="1:12" ht="15" x14ac:dyDescent="0.25">
      <c r="A123" s="14"/>
      <c r="B123" s="15"/>
      <c r="C123" s="11"/>
      <c r="D123" s="7" t="s">
        <v>23</v>
      </c>
      <c r="E123" s="42" t="s">
        <v>55</v>
      </c>
      <c r="F123" s="43">
        <v>30</v>
      </c>
      <c r="G123" s="43">
        <v>3.73</v>
      </c>
      <c r="H123" s="43">
        <v>0.6</v>
      </c>
      <c r="I123" s="43">
        <v>18.64</v>
      </c>
      <c r="J123" s="43">
        <v>97.6</v>
      </c>
      <c r="K123" s="44">
        <v>1350</v>
      </c>
      <c r="L123" s="43">
        <v>2.75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0.4</v>
      </c>
      <c r="H124" s="43">
        <v>0.3</v>
      </c>
      <c r="I124" s="43">
        <v>19.899999999999999</v>
      </c>
      <c r="J124" s="43">
        <v>76</v>
      </c>
      <c r="K124" s="44" t="s">
        <v>68</v>
      </c>
      <c r="L124" s="43">
        <v>11.6</v>
      </c>
    </row>
    <row r="125" spans="1:12" ht="15" x14ac:dyDescent="0.25">
      <c r="A125" s="14"/>
      <c r="B125" s="15"/>
      <c r="C125" s="11"/>
      <c r="D125" s="50" t="s">
        <v>23</v>
      </c>
      <c r="E125" s="42" t="s">
        <v>52</v>
      </c>
      <c r="F125" s="43">
        <v>10</v>
      </c>
      <c r="G125" s="43">
        <v>1.3</v>
      </c>
      <c r="H125" s="43">
        <v>0.3</v>
      </c>
      <c r="I125" s="43">
        <v>4</v>
      </c>
      <c r="J125" s="43">
        <v>25</v>
      </c>
      <c r="K125" s="44">
        <v>1350</v>
      </c>
      <c r="L125" s="43">
        <v>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24.029999999999998</v>
      </c>
      <c r="H127" s="19">
        <f t="shared" si="62"/>
        <v>15.8</v>
      </c>
      <c r="I127" s="19">
        <f t="shared" si="62"/>
        <v>85.44</v>
      </c>
      <c r="J127" s="19">
        <f t="shared" si="62"/>
        <v>572</v>
      </c>
      <c r="K127" s="25"/>
      <c r="L127" s="19">
        <f t="shared" ref="L127" si="63">SUM(L120:L126)</f>
        <v>83.149999999999991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540</v>
      </c>
      <c r="G138" s="32">
        <f t="shared" ref="G138" si="66">G127+G137</f>
        <v>24.029999999999998</v>
      </c>
      <c r="H138" s="32">
        <f t="shared" ref="H138" si="67">H127+H137</f>
        <v>15.8</v>
      </c>
      <c r="I138" s="32">
        <f t="shared" ref="I138" si="68">I127+I137</f>
        <v>85.44</v>
      </c>
      <c r="J138" s="32">
        <f t="shared" ref="J138:L138" si="69">J127+J137</f>
        <v>572</v>
      </c>
      <c r="K138" s="32"/>
      <c r="L138" s="32">
        <f t="shared" si="69"/>
        <v>83.149999999999991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150</v>
      </c>
      <c r="G139" s="40">
        <v>7.6</v>
      </c>
      <c r="H139" s="40">
        <v>8.8000000000000007</v>
      </c>
      <c r="I139" s="40">
        <v>43</v>
      </c>
      <c r="J139" s="40">
        <v>284</v>
      </c>
      <c r="K139" s="41">
        <v>20</v>
      </c>
      <c r="L139" s="40">
        <v>6.5</v>
      </c>
    </row>
    <row r="140" spans="1:12" ht="15" x14ac:dyDescent="0.25">
      <c r="A140" s="23"/>
      <c r="B140" s="15"/>
      <c r="C140" s="11"/>
      <c r="D140" s="6"/>
      <c r="E140" s="42" t="s">
        <v>62</v>
      </c>
      <c r="F140" s="43">
        <v>70</v>
      </c>
      <c r="G140" s="43">
        <v>8.4</v>
      </c>
      <c r="H140" s="43">
        <v>17.5</v>
      </c>
      <c r="I140" s="43">
        <v>0</v>
      </c>
      <c r="J140" s="43">
        <v>191.1</v>
      </c>
      <c r="K140" s="44">
        <v>168</v>
      </c>
      <c r="L140" s="43">
        <v>48</v>
      </c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>
        <v>349</v>
      </c>
      <c r="L141" s="43">
        <v>16.8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55</v>
      </c>
      <c r="F142" s="43">
        <v>30</v>
      </c>
      <c r="G142" s="43">
        <v>3.73</v>
      </c>
      <c r="H142" s="43">
        <v>0.6</v>
      </c>
      <c r="I142" s="43">
        <v>18.64</v>
      </c>
      <c r="J142" s="43">
        <v>97.6</v>
      </c>
      <c r="K142" s="44">
        <v>1350</v>
      </c>
      <c r="L142" s="43">
        <v>2.75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0" t="s">
        <v>23</v>
      </c>
      <c r="E144" s="42" t="s">
        <v>52</v>
      </c>
      <c r="F144" s="43">
        <v>10</v>
      </c>
      <c r="G144" s="43">
        <v>1.3</v>
      </c>
      <c r="H144" s="43">
        <v>0.3</v>
      </c>
      <c r="I144" s="43">
        <v>4</v>
      </c>
      <c r="J144" s="43">
        <v>25</v>
      </c>
      <c r="K144" s="44">
        <v>1350</v>
      </c>
      <c r="L144" s="43">
        <v>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460</v>
      </c>
      <c r="G146" s="19">
        <f t="shared" ref="G146:J146" si="70">SUM(G139:G145)</f>
        <v>21.03</v>
      </c>
      <c r="H146" s="19">
        <f t="shared" si="70"/>
        <v>27.200000000000003</v>
      </c>
      <c r="I146" s="19">
        <f t="shared" si="70"/>
        <v>75.64</v>
      </c>
      <c r="J146" s="19">
        <f t="shared" si="70"/>
        <v>637.70000000000005</v>
      </c>
      <c r="K146" s="25"/>
      <c r="L146" s="19">
        <f t="shared" ref="L146" si="71">SUM(L139:L145)</f>
        <v>76.05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460</v>
      </c>
      <c r="G157" s="32">
        <f t="shared" ref="G157" si="74">G146+G156</f>
        <v>21.03</v>
      </c>
      <c r="H157" s="32">
        <f t="shared" ref="H157" si="75">H146+H156</f>
        <v>27.200000000000003</v>
      </c>
      <c r="I157" s="32">
        <f t="shared" ref="I157" si="76">I146+I156</f>
        <v>75.64</v>
      </c>
      <c r="J157" s="32">
        <f t="shared" ref="J157:L157" si="77">J146+J156</f>
        <v>637.70000000000005</v>
      </c>
      <c r="K157" s="32"/>
      <c r="L157" s="32">
        <f t="shared" si="77"/>
        <v>76.05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7</v>
      </c>
      <c r="H158" s="40">
        <v>6.5</v>
      </c>
      <c r="I158" s="40">
        <v>36.6</v>
      </c>
      <c r="J158" s="40">
        <v>236</v>
      </c>
      <c r="K158" s="41">
        <v>438</v>
      </c>
      <c r="L158" s="40">
        <v>13.39</v>
      </c>
    </row>
    <row r="159" spans="1:12" ht="15" x14ac:dyDescent="0.25">
      <c r="A159" s="23"/>
      <c r="B159" s="15"/>
      <c r="C159" s="11"/>
      <c r="D159" s="50" t="s">
        <v>56</v>
      </c>
      <c r="E159" s="42" t="s">
        <v>64</v>
      </c>
      <c r="F159" s="43">
        <v>60</v>
      </c>
      <c r="G159" s="43">
        <v>4.5</v>
      </c>
      <c r="H159" s="43">
        <v>4.9000000000000004</v>
      </c>
      <c r="I159" s="43">
        <v>29.3</v>
      </c>
      <c r="J159" s="43">
        <v>179.4</v>
      </c>
      <c r="K159" s="44">
        <v>473</v>
      </c>
      <c r="L159" s="43">
        <v>25.8</v>
      </c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7</v>
      </c>
      <c r="H160" s="43">
        <v>4.7</v>
      </c>
      <c r="I160" s="43">
        <v>19.5</v>
      </c>
      <c r="J160" s="43">
        <v>154</v>
      </c>
      <c r="K160" s="44">
        <v>12</v>
      </c>
      <c r="L160" s="43">
        <v>16.8</v>
      </c>
    </row>
    <row r="161" spans="1:12" ht="15" x14ac:dyDescent="0.25">
      <c r="A161" s="23"/>
      <c r="B161" s="15"/>
      <c r="C161" s="11"/>
      <c r="D161" s="7" t="s">
        <v>23</v>
      </c>
      <c r="E161" s="42" t="s">
        <v>65</v>
      </c>
      <c r="F161" s="43">
        <v>30</v>
      </c>
      <c r="G161" s="43">
        <v>3.73</v>
      </c>
      <c r="H161" s="43">
        <v>0.6</v>
      </c>
      <c r="I161" s="43">
        <v>18.64</v>
      </c>
      <c r="J161" s="43">
        <v>97.6</v>
      </c>
      <c r="K161" s="44">
        <v>1350</v>
      </c>
      <c r="L161" s="43">
        <v>2.75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0" t="s">
        <v>23</v>
      </c>
      <c r="E163" s="42" t="s">
        <v>52</v>
      </c>
      <c r="F163" s="43">
        <v>10</v>
      </c>
      <c r="G163" s="43">
        <v>1.3</v>
      </c>
      <c r="H163" s="43">
        <v>0.3</v>
      </c>
      <c r="I163" s="43">
        <v>4</v>
      </c>
      <c r="J163" s="43">
        <v>25</v>
      </c>
      <c r="K163" s="44">
        <v>1350</v>
      </c>
      <c r="L163" s="43">
        <v>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23.53</v>
      </c>
      <c r="H165" s="19">
        <f t="shared" si="78"/>
        <v>17.000000000000004</v>
      </c>
      <c r="I165" s="19">
        <f t="shared" si="78"/>
        <v>108.04</v>
      </c>
      <c r="J165" s="19">
        <f t="shared" si="78"/>
        <v>692</v>
      </c>
      <c r="K165" s="25"/>
      <c r="L165" s="19">
        <f t="shared" ref="L165" si="79">SUM(L158:L164)</f>
        <v>60.739999999999995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23.53</v>
      </c>
      <c r="H176" s="32">
        <f t="shared" ref="H176" si="83">H165+H175</f>
        <v>17.000000000000004</v>
      </c>
      <c r="I176" s="32">
        <f t="shared" ref="I176" si="84">I165+I175</f>
        <v>108.04</v>
      </c>
      <c r="J176" s="32">
        <f t="shared" ref="J176:L176" si="85">J165+J175</f>
        <v>692</v>
      </c>
      <c r="K176" s="32"/>
      <c r="L176" s="32">
        <f t="shared" si="85"/>
        <v>60.739999999999995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150</v>
      </c>
      <c r="G177" s="40">
        <v>4.8</v>
      </c>
      <c r="H177" s="40">
        <v>6.1</v>
      </c>
      <c r="I177" s="40">
        <v>21.3</v>
      </c>
      <c r="J177" s="40">
        <v>153</v>
      </c>
      <c r="K177" s="41">
        <v>438</v>
      </c>
      <c r="L177" s="40">
        <v>12.39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0.4</v>
      </c>
      <c r="H179" s="43">
        <v>0.1</v>
      </c>
      <c r="I179" s="43">
        <v>21.6</v>
      </c>
      <c r="J179" s="43">
        <v>83.4</v>
      </c>
      <c r="K179" s="44">
        <v>12</v>
      </c>
      <c r="L179" s="43">
        <v>16.8</v>
      </c>
    </row>
    <row r="180" spans="1:12" ht="15" x14ac:dyDescent="0.25">
      <c r="A180" s="23"/>
      <c r="B180" s="15"/>
      <c r="C180" s="11"/>
      <c r="D180" s="7" t="s">
        <v>23</v>
      </c>
      <c r="E180" s="42" t="s">
        <v>55</v>
      </c>
      <c r="F180" s="43">
        <v>30</v>
      </c>
      <c r="G180" s="43">
        <v>3.73</v>
      </c>
      <c r="H180" s="43">
        <v>0.6</v>
      </c>
      <c r="I180" s="43">
        <v>18.64</v>
      </c>
      <c r="J180" s="43">
        <v>97.6</v>
      </c>
      <c r="K180" s="44">
        <v>1350</v>
      </c>
      <c r="L180" s="43">
        <v>2.75</v>
      </c>
    </row>
    <row r="181" spans="1:12" ht="1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0.4</v>
      </c>
      <c r="H181" s="43">
        <v>0.3</v>
      </c>
      <c r="I181" s="43">
        <v>19.899999999999999</v>
      </c>
      <c r="J181" s="43">
        <v>76</v>
      </c>
      <c r="K181" s="44" t="s">
        <v>68</v>
      </c>
      <c r="L181" s="43">
        <v>11.6</v>
      </c>
    </row>
    <row r="182" spans="1:12" ht="15" x14ac:dyDescent="0.25">
      <c r="A182" s="23"/>
      <c r="B182" s="15"/>
      <c r="C182" s="11"/>
      <c r="D182" s="50" t="s">
        <v>23</v>
      </c>
      <c r="E182" s="42" t="s">
        <v>52</v>
      </c>
      <c r="F182" s="43">
        <v>10</v>
      </c>
      <c r="G182" s="43">
        <v>1.3</v>
      </c>
      <c r="H182" s="43">
        <v>0.3</v>
      </c>
      <c r="I182" s="43">
        <v>4</v>
      </c>
      <c r="J182" s="43">
        <v>25</v>
      </c>
      <c r="K182" s="44">
        <v>1350</v>
      </c>
      <c r="L182" s="43">
        <v>2</v>
      </c>
    </row>
    <row r="183" spans="1:12" ht="15" x14ac:dyDescent="0.25">
      <c r="A183" s="23"/>
      <c r="B183" s="15"/>
      <c r="C183" s="11"/>
      <c r="D183" s="50" t="s">
        <v>56</v>
      </c>
      <c r="E183" s="42" t="s">
        <v>67</v>
      </c>
      <c r="F183" s="43">
        <v>40</v>
      </c>
      <c r="G183" s="43">
        <v>2.6</v>
      </c>
      <c r="H183" s="43">
        <v>3.2</v>
      </c>
      <c r="I183" s="43">
        <v>28.8</v>
      </c>
      <c r="J183" s="43">
        <v>156</v>
      </c>
      <c r="K183" s="44">
        <v>70</v>
      </c>
      <c r="L183" s="43">
        <v>9.1999999999999993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13.23</v>
      </c>
      <c r="H184" s="19">
        <f t="shared" si="86"/>
        <v>10.599999999999998</v>
      </c>
      <c r="I184" s="19">
        <f t="shared" si="86"/>
        <v>114.24</v>
      </c>
      <c r="J184" s="19">
        <f t="shared" si="86"/>
        <v>591</v>
      </c>
      <c r="K184" s="25"/>
      <c r="L184" s="19">
        <f t="shared" ref="L184" si="87">SUM(L177:L183)</f>
        <v>54.739999999999995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13.23</v>
      </c>
      <c r="H195" s="32">
        <f t="shared" ref="H195" si="91">H184+H194</f>
        <v>10.599999999999998</v>
      </c>
      <c r="I195" s="32">
        <f t="shared" ref="I195" si="92">I184+I194</f>
        <v>114.24</v>
      </c>
      <c r="J195" s="32">
        <f t="shared" ref="J195:L195" si="93">J184+J194</f>
        <v>591</v>
      </c>
      <c r="K195" s="32"/>
      <c r="L195" s="32">
        <f t="shared" si="93"/>
        <v>54.739999999999995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534.5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23.247999999999998</v>
      </c>
      <c r="H196" s="34">
        <f t="shared" si="94"/>
        <v>26.4</v>
      </c>
      <c r="I196" s="34">
        <f t="shared" si="94"/>
        <v>94.534000000000006</v>
      </c>
      <c r="J196" s="34">
        <f t="shared" si="94"/>
        <v>707.02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68.054999999999993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Наида</cp:lastModifiedBy>
  <dcterms:created xsi:type="dcterms:W3CDTF">2022-05-16T14:23:56Z</dcterms:created>
  <dcterms:modified xsi:type="dcterms:W3CDTF">2023-12-08T14:06:42Z</dcterms:modified>
</cp:coreProperties>
</file>